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5\46 сесія паспорти 2025\46 сесія 2025 на сайт\"/>
    </mc:Choice>
  </mc:AlternateContent>
  <bookViews>
    <workbookView xWindow="480" yWindow="135" windowWidth="27795" windowHeight="14385"/>
  </bookViews>
  <sheets>
    <sheet name="КПК0217350" sheetId="2" r:id="rId1"/>
  </sheets>
  <definedNames>
    <definedName name="_xlnm.Print_Area" localSheetId="0">КПК0217350!$A$1:$BM$89</definedName>
  </definedNames>
  <calcPr calcId="162913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<sst xmlns="http://schemas.openxmlformats.org/spreadsheetml/2006/main" count="148" uniqueCount="110">
  <si>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</si>
  <si>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</si>
  <si>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</si>
  <si>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</si>
  <si>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</si>
  <si>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</si>
  <si>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</si>
  <si>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</si>
  <si>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</si>
  <si>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</si>
  <si>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</si>
  <si>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</si>
  <si>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</si>
  <si>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</si>
  <si>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</si>
  <si>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</si>
  <si>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</si>
  <si>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</si>
  <si>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</si>
  <si>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</si>
  <si>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</si>
  <si>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</si>
  <si>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</si>
  <si>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</si>
  <si>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</si>
  <si>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</si>
  <si>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</si>
  <si>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</si>
  <si>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</si>
  <si>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</si>
  <si>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</si>
  <si>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</si>
  <si>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</si>
  <si>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</si>
  <si>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</si>
  <si>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</si>
  <si>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</si>
  <si>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</si>
  <si>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</si>
  <si>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</si>
  <si>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</si>
  <si>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</si>
  <si>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</si>
  <si>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</si>
  <si>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</si>
  <si>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</si>
  <si>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</si>
  <si>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</si>
  <si>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</si>
  <si>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</si>
  <si>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</si>
  <si>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</si>
  <si>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</si>
  <si>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</si>
  <si>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</si>
  <si>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</si>
  <si>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</si>
  <si>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</si>
  <si>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</si>
  <si>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</si>
  <si>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</si>
  <si>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</si>
  <si>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</si>
  <si>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</si>
  <si>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розвитку інфраструктури території</t>
  </si>
  <si>
    <t>Здійснення розробки проектної та містобудівної документації</t>
  </si>
  <si>
    <t>Розроблення комплексного плану просторового розвитку територій Ніжинської територіальної громади</t>
  </si>
  <si>
    <t>Розроблення схем та проектних рішень масового застосування</t>
  </si>
  <si>
    <t>УСЬОГО</t>
  </si>
  <si>
    <t>Міська цільова програма "Розробка схем та проектних рішень масового застосування та детального планування на 2024-2025 р.р."</t>
  </si>
  <si>
    <t>затрат</t>
  </si>
  <si>
    <t>Z1</t>
  </si>
  <si>
    <t>обсяг видатків розроблення схем та проектних рішень масового застосування</t>
  </si>
  <si>
    <t>грн.</t>
  </si>
  <si>
    <t>кошторисні призначення</t>
  </si>
  <si>
    <t>обсяг видатків на розроблення комплексних планів просторового розвитку територій Ніжинської територіальної громади</t>
  </si>
  <si>
    <t>продукту</t>
  </si>
  <si>
    <t>кількість 	розроблення схем та проєктних рішень масового застосування</t>
  </si>
  <si>
    <t>од.</t>
  </si>
  <si>
    <t>внутрішній облік</t>
  </si>
  <si>
    <t>кількість комплексних планів просторового розвитку територій Ніжинської територіальної громади</t>
  </si>
  <si>
    <t>ефективності</t>
  </si>
  <si>
    <t>середні видатки на виготовлення одниниці 	розроблення схем та проектних рішень масового застосування</t>
  </si>
  <si>
    <t>розрахунок (обсяг видатків /кількість проєктів)</t>
  </si>
  <si>
    <t>середні видатки на розробку одного комплексного плану просторового розвитку територій Ніжинської територіальної громади</t>
  </si>
  <si>
    <t>якості</t>
  </si>
  <si>
    <t>рівень виконання завдання</t>
  </si>
  <si>
    <t>відс.</t>
  </si>
  <si>
    <t>розрахунок (очікувані касові видатки /плановий обсяг видатків*100)</t>
  </si>
  <si>
    <t>- Конституція України;_x000D_
-Житловий кодекс;_x000D_
-Закон України про місцеве самоврядування в Україні;_x000D_
-Закону України «Про регулювання містобудівної діяльності» від 17.02.2011 № 3038-VI;_x000D_
-Земельний Кодекс України від 25.10.2001 № 2768-III;_x000D_
-Закон України «Про внесення змін до деяких законодавчих актів щодо планування використання земель» від 17.06.2020 № 711-IX;_x000D_
-Закон України «Про Національну інфраструктуру геопросторових даних»  від 13.04.2020 № 554-IX;_x000D_
-Постанова Кабінету Міністрів України «Про визначення формату електронних документів комплексного плану просторового розвитку території територіальної громади, генерального плану населеного пункту, детального плану території» від 9 червня 2021 р. № 632;_x000D_
-Постанова Кабінету Міністрів України від 1 вересня 2021 р. № 926 «Про Порядок розроблення, оновлення, внесення змін та затвердження містобудівної документації»;_x000D_
- рішення міської ради від 06.12.2024 року №3-43/2024;_x000D_
- рішення міської ради від 06.12.2024 року №4-43/2024;_x000D_
- рішення міської ради від 24.04.2025 року №8-46/2025</t>
  </si>
  <si>
    <t>0200000</t>
  </si>
  <si>
    <t>01.05.2025</t>
  </si>
  <si>
    <t>78</t>
  </si>
  <si>
    <t>Розпорядження</t>
  </si>
  <si>
    <t>Виконавчий комітет Нiжинської мiської ради Чернігівської області</t>
  </si>
  <si>
    <t>Фінансове управління Ніжинської міської ради</t>
  </si>
  <si>
    <t>Заступник міського голови з питань діяльності виконавчих органів ради</t>
  </si>
  <si>
    <t>Начальник фінансового управління</t>
  </si>
  <si>
    <t>Сергій СМАГА</t>
  </si>
  <si>
    <t>Людмила ПИСАРЕНКО</t>
  </si>
  <si>
    <t>04061783</t>
  </si>
  <si>
    <t>2553800000</t>
  </si>
  <si>
    <t>гривень</t>
  </si>
  <si>
    <t>бюджетної програми місцевого бюджету на 2025  рік</t>
  </si>
  <si>
    <t>0217350</t>
  </si>
  <si>
    <t>Розроблення схем планування та забудови територій (містобудівної документації)</t>
  </si>
  <si>
    <t>Виконавчий комiтет Нiжинської мiської ради Чернiгiвської областi</t>
  </si>
  <si>
    <t>0210000</t>
  </si>
  <si>
    <t>7350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</si>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</sst>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1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93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91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103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90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100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107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106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100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104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108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109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101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1272000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200000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1072000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04.75" customHeight="1" x14ac:dyDescent="0.2">
      <c r="A26" s="105" t="s">
        <v>89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5" t="s">
        <v>64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1072000</v>
      </c>
      <c r="AL49" s="53"/>
      <c r="AM49" s="53"/>
      <c r="AN49" s="53"/>
      <c r="AO49" s="53"/>
      <c r="AP49" s="53"/>
      <c r="AQ49" s="53"/>
      <c r="AR49" s="53"/>
      <c r="AS49" s="53">
        <f>AC49+AK49</f>
        <v>1072000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200000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200000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200000</v>
      </c>
      <c r="AD51" s="92"/>
      <c r="AE51" s="92"/>
      <c r="AF51" s="92"/>
      <c r="AG51" s="92"/>
      <c r="AH51" s="92"/>
      <c r="AI51" s="92"/>
      <c r="AJ51" s="92"/>
      <c r="AK51" s="92">
        <v>1072000</v>
      </c>
      <c r="AL51" s="92"/>
      <c r="AM51" s="92"/>
      <c r="AN51" s="92"/>
      <c r="AO51" s="92"/>
      <c r="AP51" s="92"/>
      <c r="AQ51" s="92"/>
      <c r="AR51" s="92"/>
      <c r="AS51" s="92">
        <f>AC51+AK51</f>
        <v>1272000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">
      <c r="A53" s="56" t="s">
        <v>41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8" t="s">
        <v>102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27</v>
      </c>
      <c r="B55" s="38"/>
      <c r="C55" s="38"/>
      <c r="D55" s="59" t="s">
        <v>33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28</v>
      </c>
      <c r="AC55" s="38"/>
      <c r="AD55" s="38"/>
      <c r="AE55" s="38"/>
      <c r="AF55" s="38"/>
      <c r="AG55" s="38"/>
      <c r="AH55" s="38"/>
      <c r="AI55" s="38"/>
      <c r="AJ55" s="38" t="s">
        <v>29</v>
      </c>
      <c r="AK55" s="38"/>
      <c r="AL55" s="38"/>
      <c r="AM55" s="38"/>
      <c r="AN55" s="38"/>
      <c r="AO55" s="38"/>
      <c r="AP55" s="38"/>
      <c r="AQ55" s="38"/>
      <c r="AR55" s="38" t="s">
        <v>26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43" t="s">
        <v>6</v>
      </c>
      <c r="B58" s="43"/>
      <c r="C58" s="43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9" t="s">
        <v>8</v>
      </c>
      <c r="AC58" s="69"/>
      <c r="AD58" s="69"/>
      <c r="AE58" s="69"/>
      <c r="AF58" s="69"/>
      <c r="AG58" s="69"/>
      <c r="AH58" s="69"/>
      <c r="AI58" s="69"/>
      <c r="AJ58" s="69" t="s">
        <v>9</v>
      </c>
      <c r="AK58" s="69"/>
      <c r="AL58" s="69"/>
      <c r="AM58" s="69"/>
      <c r="AN58" s="69"/>
      <c r="AO58" s="69"/>
      <c r="AP58" s="69"/>
      <c r="AQ58" s="69"/>
      <c r="AR58" s="69" t="s">
        <v>10</v>
      </c>
      <c r="AS58" s="69"/>
      <c r="AT58" s="69"/>
      <c r="AU58" s="69"/>
      <c r="AV58" s="69"/>
      <c r="AW58" s="69"/>
      <c r="AX58" s="69"/>
      <c r="AY58" s="69"/>
      <c r="CA58" s="1" t="s">
        <v>15</v>
      </c>
    </row>
    <row r="59" spans="1:79" ht="25.5" customHeight="1" x14ac:dyDescent="0.2">
      <c r="A59" s="43">
        <v>1</v>
      </c>
      <c r="B59" s="43"/>
      <c r="C59" s="43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3">
        <v>200000</v>
      </c>
      <c r="AC59" s="53"/>
      <c r="AD59" s="53"/>
      <c r="AE59" s="53"/>
      <c r="AF59" s="53"/>
      <c r="AG59" s="53"/>
      <c r="AH59" s="53"/>
      <c r="AI59" s="53"/>
      <c r="AJ59" s="53">
        <v>1072000</v>
      </c>
      <c r="AK59" s="53"/>
      <c r="AL59" s="53"/>
      <c r="AM59" s="53"/>
      <c r="AN59" s="53"/>
      <c r="AO59" s="53"/>
      <c r="AP59" s="53"/>
      <c r="AQ59" s="53"/>
      <c r="AR59" s="53">
        <f>AB59+AJ59</f>
        <v>1272000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s="4" customFormat="1" ht="12.75" customHeight="1" x14ac:dyDescent="0.2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200000</v>
      </c>
      <c r="AC60" s="92"/>
      <c r="AD60" s="92"/>
      <c r="AE60" s="92"/>
      <c r="AF60" s="92"/>
      <c r="AG60" s="92"/>
      <c r="AH60" s="92"/>
      <c r="AI60" s="92"/>
      <c r="AJ60" s="92">
        <v>1072000</v>
      </c>
      <c r="AK60" s="92"/>
      <c r="AL60" s="92"/>
      <c r="AM60" s="92"/>
      <c r="AN60" s="92"/>
      <c r="AO60" s="92"/>
      <c r="AP60" s="92"/>
      <c r="AQ60" s="92"/>
      <c r="AR60" s="92">
        <f>AB60+AJ60</f>
        <v>1272000</v>
      </c>
      <c r="AS60" s="92"/>
      <c r="AT60" s="92"/>
      <c r="AU60" s="92"/>
      <c r="AV60" s="92"/>
      <c r="AW60" s="92"/>
      <c r="AX60" s="92"/>
      <c r="AY60" s="92"/>
    </row>
    <row r="62" spans="1:79" ht="15.75" customHeight="1" x14ac:dyDescent="0.2">
      <c r="A62" s="44" t="s">
        <v>42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">
      <c r="A63" s="38" t="s">
        <v>27</v>
      </c>
      <c r="B63" s="38"/>
      <c r="C63" s="38"/>
      <c r="D63" s="38"/>
      <c r="E63" s="38"/>
      <c r="F63" s="38"/>
      <c r="G63" s="39" t="s">
        <v>43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28</v>
      </c>
      <c r="AP63" s="40"/>
      <c r="AQ63" s="40"/>
      <c r="AR63" s="40"/>
      <c r="AS63" s="40"/>
      <c r="AT63" s="40"/>
      <c r="AU63" s="40"/>
      <c r="AV63" s="41"/>
      <c r="AW63" s="39" t="s">
        <v>29</v>
      </c>
      <c r="AX63" s="40"/>
      <c r="AY63" s="40"/>
      <c r="AZ63" s="40"/>
      <c r="BA63" s="40"/>
      <c r="BB63" s="40"/>
      <c r="BC63" s="40"/>
      <c r="BD63" s="41"/>
      <c r="BE63" s="39" t="s">
        <v>26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43" t="s">
        <v>32</v>
      </c>
      <c r="B65" s="43"/>
      <c r="C65" s="43"/>
      <c r="D65" s="43"/>
      <c r="E65" s="43"/>
      <c r="F65" s="43"/>
      <c r="G65" s="65" t="s">
        <v>7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43" t="s">
        <v>19</v>
      </c>
      <c r="AA65" s="43"/>
      <c r="AB65" s="43"/>
      <c r="AC65" s="43"/>
      <c r="AD65" s="43"/>
      <c r="AE65" s="68" t="s">
        <v>31</v>
      </c>
      <c r="AF65" s="68"/>
      <c r="AG65" s="68"/>
      <c r="AH65" s="68"/>
      <c r="AI65" s="68"/>
      <c r="AJ65" s="68"/>
      <c r="AK65" s="68"/>
      <c r="AL65" s="68"/>
      <c r="AM65" s="68"/>
      <c r="AN65" s="65"/>
      <c r="AO65" s="69" t="s">
        <v>8</v>
      </c>
      <c r="AP65" s="69"/>
      <c r="AQ65" s="69"/>
      <c r="AR65" s="69"/>
      <c r="AS65" s="69"/>
      <c r="AT65" s="69"/>
      <c r="AU65" s="69"/>
      <c r="AV65" s="69"/>
      <c r="AW65" s="69" t="s">
        <v>30</v>
      </c>
      <c r="AX65" s="69"/>
      <c r="AY65" s="69"/>
      <c r="AZ65" s="69"/>
      <c r="BA65" s="69"/>
      <c r="BB65" s="69"/>
      <c r="BC65" s="69"/>
      <c r="BD65" s="69"/>
      <c r="BE65" s="69" t="s">
        <v>71</v>
      </c>
      <c r="BF65" s="69"/>
      <c r="BG65" s="69"/>
      <c r="BH65" s="69"/>
      <c r="BI65" s="69"/>
      <c r="BJ65" s="69"/>
      <c r="BK65" s="69"/>
      <c r="BL65" s="69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5.5" customHeight="1" x14ac:dyDescent="0.2">
      <c r="A67" s="43">
        <v>1</v>
      </c>
      <c r="B67" s="43"/>
      <c r="C67" s="43"/>
      <c r="D67" s="43"/>
      <c r="E67" s="43"/>
      <c r="F67" s="43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73</v>
      </c>
      <c r="AA67" s="71"/>
      <c r="AB67" s="71"/>
      <c r="AC67" s="71"/>
      <c r="AD67" s="71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200000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200000</v>
      </c>
      <c r="BF67" s="53"/>
      <c r="BG67" s="53"/>
      <c r="BH67" s="53"/>
      <c r="BI67" s="53"/>
      <c r="BJ67" s="53"/>
      <c r="BK67" s="53"/>
      <c r="BL67" s="53"/>
    </row>
    <row r="68" spans="1:79" ht="38.25" customHeight="1" x14ac:dyDescent="0.2">
      <c r="A68" s="43">
        <v>2</v>
      </c>
      <c r="B68" s="43"/>
      <c r="C68" s="43"/>
      <c r="D68" s="43"/>
      <c r="E68" s="43"/>
      <c r="F68" s="43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73</v>
      </c>
      <c r="AA68" s="71"/>
      <c r="AB68" s="71"/>
      <c r="AC68" s="71"/>
      <c r="AD68" s="71"/>
      <c r="AE68" s="83" t="s">
        <v>74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1072000</v>
      </c>
      <c r="AX68" s="53"/>
      <c r="AY68" s="53"/>
      <c r="AZ68" s="53"/>
      <c r="BA68" s="53"/>
      <c r="BB68" s="53"/>
      <c r="BC68" s="53"/>
      <c r="BD68" s="53"/>
      <c r="BE68" s="53">
        <v>1072000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 x14ac:dyDescent="0.2">
      <c r="A70" s="43">
        <v>3</v>
      </c>
      <c r="B70" s="43"/>
      <c r="C70" s="43"/>
      <c r="D70" s="43"/>
      <c r="E70" s="43"/>
      <c r="F70" s="43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78</v>
      </c>
      <c r="AA70" s="71"/>
      <c r="AB70" s="71"/>
      <c r="AC70" s="71"/>
      <c r="AD70" s="71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2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2</v>
      </c>
      <c r="BF70" s="53"/>
      <c r="BG70" s="53"/>
      <c r="BH70" s="53"/>
      <c r="BI70" s="53"/>
      <c r="BJ70" s="53"/>
      <c r="BK70" s="53"/>
      <c r="BL70" s="53"/>
    </row>
    <row r="71" spans="1:79" ht="25.5" customHeight="1" x14ac:dyDescent="0.2">
      <c r="A71" s="43">
        <v>4</v>
      </c>
      <c r="B71" s="43"/>
      <c r="C71" s="43"/>
      <c r="D71" s="43"/>
      <c r="E71" s="43"/>
      <c r="F71" s="43"/>
      <c r="G71" s="83" t="s">
        <v>80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78</v>
      </c>
      <c r="AA71" s="71"/>
      <c r="AB71" s="71"/>
      <c r="AC71" s="71"/>
      <c r="AD71" s="71"/>
      <c r="AE71" s="83" t="s">
        <v>79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1</v>
      </c>
      <c r="AX71" s="53"/>
      <c r="AY71" s="53"/>
      <c r="AZ71" s="53"/>
      <c r="BA71" s="53"/>
      <c r="BB71" s="53"/>
      <c r="BC71" s="53"/>
      <c r="BD71" s="53"/>
      <c r="BE71" s="53">
        <v>1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25.5" customHeight="1" x14ac:dyDescent="0.2">
      <c r="A73" s="43">
        <v>5</v>
      </c>
      <c r="B73" s="43"/>
      <c r="C73" s="43"/>
      <c r="D73" s="43"/>
      <c r="E73" s="43"/>
      <c r="F73" s="43"/>
      <c r="G73" s="83" t="s">
        <v>82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73</v>
      </c>
      <c r="AA73" s="71"/>
      <c r="AB73" s="71"/>
      <c r="AC73" s="71"/>
      <c r="AD73" s="71"/>
      <c r="AE73" s="83" t="s">
        <v>83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100000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100000</v>
      </c>
      <c r="BF73" s="53"/>
      <c r="BG73" s="53"/>
      <c r="BH73" s="53"/>
      <c r="BI73" s="53"/>
      <c r="BJ73" s="53"/>
      <c r="BK73" s="53"/>
      <c r="BL73" s="53"/>
    </row>
    <row r="74" spans="1:79" ht="38.25" customHeight="1" x14ac:dyDescent="0.2">
      <c r="A74" s="43">
        <v>6</v>
      </c>
      <c r="B74" s="43"/>
      <c r="C74" s="43"/>
      <c r="D74" s="43"/>
      <c r="E74" s="43"/>
      <c r="F74" s="43"/>
      <c r="G74" s="83" t="s">
        <v>84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73</v>
      </c>
      <c r="AA74" s="71"/>
      <c r="AB74" s="71"/>
      <c r="AC74" s="71"/>
      <c r="AD74" s="71"/>
      <c r="AE74" s="83" t="s">
        <v>83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1072000</v>
      </c>
      <c r="AX74" s="53"/>
      <c r="AY74" s="53"/>
      <c r="AZ74" s="53"/>
      <c r="BA74" s="53"/>
      <c r="BB74" s="53"/>
      <c r="BC74" s="53"/>
      <c r="BD74" s="53"/>
      <c r="BE74" s="53">
        <v>1072000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">
      <c r="A75" s="88">
        <v>0</v>
      </c>
      <c r="B75" s="88"/>
      <c r="C75" s="88"/>
      <c r="D75" s="88"/>
      <c r="E75" s="88"/>
      <c r="F75" s="88"/>
      <c r="G75" s="100" t="s">
        <v>85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38.25" customHeight="1" x14ac:dyDescent="0.2">
      <c r="A76" s="43">
        <v>7</v>
      </c>
      <c r="B76" s="43"/>
      <c r="C76" s="43"/>
      <c r="D76" s="43"/>
      <c r="E76" s="43"/>
      <c r="F76" s="43"/>
      <c r="G76" s="83" t="s">
        <v>86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87</v>
      </c>
      <c r="AA76" s="71"/>
      <c r="AB76" s="71"/>
      <c r="AC76" s="71"/>
      <c r="AD76" s="71"/>
      <c r="AE76" s="83" t="s">
        <v>88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100</v>
      </c>
      <c r="AP76" s="53"/>
      <c r="AQ76" s="53"/>
      <c r="AR76" s="53"/>
      <c r="AS76" s="53"/>
      <c r="AT76" s="53"/>
      <c r="AU76" s="53"/>
      <c r="AV76" s="53"/>
      <c r="AW76" s="53">
        <v>100</v>
      </c>
      <c r="AX76" s="53"/>
      <c r="AY76" s="53"/>
      <c r="AZ76" s="53"/>
      <c r="BA76" s="53"/>
      <c r="BB76" s="53"/>
      <c r="BC76" s="53"/>
      <c r="BD76" s="53"/>
      <c r="BE76" s="53">
        <v>100</v>
      </c>
      <c r="BF76" s="53"/>
      <c r="BG76" s="53"/>
      <c r="BH76" s="53"/>
      <c r="BI76" s="53"/>
      <c r="BJ76" s="53"/>
      <c r="BK76" s="53"/>
      <c r="BL76" s="53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31.5" customHeight="1" x14ac:dyDescent="0.2">
      <c r="A79" s="112" t="s">
        <v>96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14" t="s">
        <v>98</v>
      </c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</row>
    <row r="80" spans="1:79" x14ac:dyDescent="0.2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63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 ht="15.75" customHeight="1" x14ac:dyDescent="0.2">
      <c r="A81" s="70" t="s">
        <v>3</v>
      </c>
      <c r="B81" s="70"/>
      <c r="C81" s="70"/>
      <c r="D81" s="70"/>
      <c r="E81" s="70"/>
      <c r="F81" s="70"/>
    </row>
    <row r="82" spans="1:59" ht="13.15" customHeight="1" x14ac:dyDescent="0.2">
      <c r="A82" s="109" t="s">
        <v>95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</row>
    <row r="83" spans="1:59" x14ac:dyDescent="0.2">
      <c r="A83" s="45" t="s">
        <v>46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2" t="s">
        <v>97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14" t="s">
        <v>99</v>
      </c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</row>
    <row r="86" spans="1:59" x14ac:dyDescent="0.2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63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59" x14ac:dyDescent="0.2">
      <c r="A87" s="116">
        <v>45778</v>
      </c>
      <c r="B87" s="46"/>
      <c r="C87" s="46"/>
      <c r="D87" s="46"/>
      <c r="E87" s="46"/>
      <c r="F87" s="46"/>
      <c r="G87" s="46"/>
      <c r="H87" s="46"/>
    </row>
    <row r="88" spans="1:59" x14ac:dyDescent="0.2">
      <c r="A88" s="42" t="s">
        <v>44</v>
      </c>
      <c r="B88" s="42"/>
      <c r="C88" s="42"/>
      <c r="D88" s="42"/>
      <c r="E88" s="42"/>
      <c r="F88" s="42"/>
      <c r="G88" s="42"/>
      <c r="H88" s="42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5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6:BL66"/>
    <mergeCell ref="AO65:AV65"/>
    <mergeCell ref="AW65:BD65"/>
    <mergeCell ref="BE65:BL65"/>
    <mergeCell ref="AW66:BD66"/>
    <mergeCell ref="AO66:AV66"/>
    <mergeCell ref="A25:BL25"/>
    <mergeCell ref="A26:BL26"/>
    <mergeCell ref="A28:BL28"/>
    <mergeCell ref="A31:F31"/>
    <mergeCell ref="G31:BL31"/>
    <mergeCell ref="A29:F2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9:C59"/>
    <mergeCell ref="D59:AA59"/>
    <mergeCell ref="AB59:AI59"/>
    <mergeCell ref="AJ59:AQ59"/>
    <mergeCell ref="AR59:AY59"/>
    <mergeCell ref="Z63:AD63"/>
    <mergeCell ref="G63:Y63"/>
    <mergeCell ref="A60:C60"/>
    <mergeCell ref="D60:AA60"/>
    <mergeCell ref="AB60:AI60"/>
    <mergeCell ref="AW63:BD63"/>
    <mergeCell ref="AO79:BG79"/>
    <mergeCell ref="A81:F81"/>
    <mergeCell ref="A66:F66"/>
    <mergeCell ref="Z66:AD66"/>
    <mergeCell ref="AE66:AN66"/>
    <mergeCell ref="A79:V79"/>
    <mergeCell ref="W79:AM79"/>
    <mergeCell ref="W80:AM80"/>
    <mergeCell ref="BE63:BL63"/>
    <mergeCell ref="AO80:BG8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55:C56"/>
    <mergeCell ref="D57:AA57"/>
    <mergeCell ref="AB57:AI57"/>
    <mergeCell ref="W86:AM86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">
    <cfRule type="cellIs" dxfId="24" priority="26" stopIfTrue="1" operator="equal">
      <formula>$G65</formula>
    </cfRule>
  </conditionalFormatting>
  <conditionalFormatting sqref="D49">
    <cfRule type="cellIs" dxfId="23" priority="27" stopIfTrue="1" operator="equal">
      <formula>$D48</formula>
    </cfRule>
  </conditionalFormatting>
  <conditionalFormatting sqref="A66:F66">
    <cfRule type="cellIs" dxfId="22" priority="28" stopIfTrue="1" operator="equal">
      <formula>0</formula>
    </cfRule>
  </conditionalFormatting>
  <conditionalFormatting sqref="D50">
    <cfRule type="cellIs" dxfId="21" priority="25" stopIfTrue="1" operator="equal">
      <formula>$D49</formula>
    </cfRule>
  </conditionalFormatting>
  <conditionalFormatting sqref="D51">
    <cfRule type="cellIs" dxfId="20" priority="24" stopIfTrue="1" operator="equal">
      <formula>$D50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КПК0217350</vt:lpstr>
      <vt:lpstr>КПК0217350!Область_печати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</cp:lastModifiedBy>
  <cp:lastPrinted>2025-05-01T08:23:30Z</cp:lastPrinted>
  <dcterms:created xsi:type="dcterms:W3CDTF">2016-08-15T09:54:21Z</dcterms:created>
  <dcterms:modified xsi:type="dcterms:W3CDTF">2025-05-01T08:23:40Z</dcterms:modified>
</cp:coreProperties>
</file>